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9 Users\СБАиР\!Общая\law\hr\"/>
    </mc:Choice>
  </mc:AlternateContent>
  <xr:revisionPtr revIDLastSave="0" documentId="13_ncr:1_{0B2DA79E-A41B-4DF4-932F-F384E8A4E046}" xr6:coauthVersionLast="40" xr6:coauthVersionMax="40" xr10:uidLastSave="{00000000-0000-0000-0000-000000000000}"/>
  <bookViews>
    <workbookView xWindow="465" yWindow="750" windowWidth="28335" windowHeight="15450" xr2:uid="{2AF33298-8D04-48AF-BF30-1E1CAD0E0A08}"/>
  </bookViews>
  <sheets>
    <sheet name="Лист1" sheetId="1" r:id="rId1"/>
    <sheet name="Лист2" sheetId="2" r:id="rId2"/>
  </sheets>
  <definedNames>
    <definedName name="ORG" localSheetId="1">Лист2!$A$8</definedName>
    <definedName name="_xlnm.Print_Area" localSheetId="0">Лист1!$B$8:$L$51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C27" i="1" l="1"/>
  <c r="L35" i="1" l="1"/>
  <c r="G29" i="1" s="1"/>
</calcChain>
</file>

<file path=xl/sharedStrings.xml><?xml version="1.0" encoding="utf-8"?>
<sst xmlns="http://schemas.openxmlformats.org/spreadsheetml/2006/main" count="43" uniqueCount="42">
  <si>
    <t>Директору АО "СИМПЛ СОЛЮШНЗ КЭПИТЛ"</t>
  </si>
  <si>
    <t>Генеральному директору ООО "ПР-Лизинг"</t>
  </si>
  <si>
    <t>Генеральному директору ООО "ПР-Факторинг"</t>
  </si>
  <si>
    <t>Генеральному директору ООО "ПР-АГРО"</t>
  </si>
  <si>
    <t>Директору ООО "Профдилер"</t>
  </si>
  <si>
    <t>Директору ООО "Профмеханизация"</t>
  </si>
  <si>
    <t>Директору ООО "Студия БАНАН"</t>
  </si>
  <si>
    <t>Директору ООО "Коворкинг-Клуб Таймофис"</t>
  </si>
  <si>
    <t>Якину Никите Николаевичу</t>
  </si>
  <si>
    <t>Фаткуллину Айрату Маратовичу</t>
  </si>
  <si>
    <t>Гусеву Александру Михайловичу</t>
  </si>
  <si>
    <t>Фазлыеву Ришату Маратовичу</t>
  </si>
  <si>
    <t>Ахметшину Ринату Финатовичу</t>
  </si>
  <si>
    <t>Биктимировой Земфире Илгизовне</t>
  </si>
  <si>
    <t>СИМПЛ СОЛЮШНЗ КЭПИТЛ</t>
  </si>
  <si>
    <t>ПР-Лизинг</t>
  </si>
  <si>
    <t>ПР-Факторинг</t>
  </si>
  <si>
    <t>ПР-АГРО</t>
  </si>
  <si>
    <t>Профдилер</t>
  </si>
  <si>
    <t>Профмеханизация</t>
  </si>
  <si>
    <t>Студия БАНАН</t>
  </si>
  <si>
    <t>Коворкинг-Клуб Таймофис</t>
  </si>
  <si>
    <t>от</t>
  </si>
  <si>
    <t>должность</t>
  </si>
  <si>
    <t>Ф.И.О.</t>
  </si>
  <si>
    <t>ЗАЯВЛЕНИЕ.</t>
  </si>
  <si>
    <t>ежегодный оплачиваемый отпуск</t>
  </si>
  <si>
    <t>административный отпуск</t>
  </si>
  <si>
    <t>с</t>
  </si>
  <si>
    <t>Согласовано:</t>
  </si>
  <si>
    <t>по</t>
  </si>
  <si>
    <t>1. Выберите организацию:</t>
  </si>
  <si>
    <t>2. Выберите вид отпуска:</t>
  </si>
  <si>
    <t>4. Заполните в тексте заявления свою должность и Ф.И.О.</t>
  </si>
  <si>
    <t>Ф.И.О.
замещающего лица</t>
  </si>
  <si>
    <t>Ф.И.О.
непосредственного руководителя</t>
  </si>
  <si>
    <t>Добрый день!</t>
  </si>
  <si>
    <t>Хорошего отпуска!!!</t>
  </si>
  <si>
    <t>3. Заполните даты отпуска:</t>
  </si>
  <si>
    <t>в формате ДД.ММ.ГГ</t>
  </si>
  <si>
    <t>Генеральному директору ООО "ПР-ЛИЗИНГ.РУ"</t>
  </si>
  <si>
    <t>ПР-Лизинг.Ру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</si>
</sst>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C0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8"/>
      <color rgb="FFFF0000"/>
      <name val="Arial"/>
      <family val="2"/>
      <charset val="204"/>
    </font>
    <font>
      <i/>
      <sz val="7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0" fillId="2" borderId="0" xfId="0" applyFill="1"/>
    <xf numFmtId="0" fontId="7" fillId="2" borderId="0" xfId="0" applyFont="1" applyFill="1"/>
    <xf numFmtId="14" fontId="0" fillId="2" borderId="3" xfId="0" applyNumberFormat="1" applyFill="1" applyBorder="1"/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6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5" fillId="3" borderId="0" xfId="0" applyFont="1" applyFill="1" applyBorder="1"/>
    <xf numFmtId="0" fontId="9" fillId="3" borderId="0" xfId="0" applyFont="1" applyFill="1" applyBorder="1" applyAlignment="1">
      <alignment horizontal="right" vertical="top"/>
    </xf>
    <xf numFmtId="14" fontId="4" fillId="3" borderId="0" xfId="0" applyNumberFormat="1" applyFont="1" applyFill="1"/>
    <xf numFmtId="0" fontId="4" fillId="3" borderId="1" xfId="0" applyFont="1" applyFill="1" applyBorder="1"/>
    <xf numFmtId="0" fontId="8" fillId="3" borderId="0" xfId="0" applyFont="1" applyFill="1" applyBorder="1" applyAlignment="1">
      <alignment horizontal="centerContinuous" vertical="top" wrapText="1"/>
    </xf>
    <xf numFmtId="0" fontId="8" fillId="3" borderId="0" xfId="0" applyFont="1" applyFill="1" applyBorder="1" applyAlignment="1">
      <alignment horizontal="centerContinuous" vertical="top"/>
    </xf>
    <xf numFmtId="0" fontId="4" fillId="3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Continuous" wrapText="1"/>
    </xf>
    <xf numFmtId="0" fontId="8" fillId="3" borderId="2" xfId="0" applyFont="1" applyFill="1" applyBorder="1" applyAlignment="1">
      <alignment horizontal="centerContinuous"/>
    </xf>
    <xf numFmtId="0" fontId="8" fillId="3" borderId="0" xfId="0" applyFont="1" applyFill="1" applyBorder="1" applyAlignment="1">
      <alignment horizontal="centerContinuous"/>
    </xf>
    <xf numFmtId="0" fontId="1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2" fillId="2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left"/>
    </xf>
    <xf numFmtId="0" fontId="4" fillId="3" borderId="0" xfId="0" applyFont="1" applyFill="1" applyBorder="1"/>
    <xf numFmtId="0" fontId="10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justify"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9" fillId="3" borderId="0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Лист2!$A$11" fmlaRange="Лист2!$A$1:$A$9" noThreeD="1" sel="1" val="0"/>
</file>

<file path=xl/ctrlProps/ctrlProp2.xml><?xml version="1.0" encoding="utf-8"?>
<formControlPr xmlns="http://schemas.microsoft.com/office/spreadsheetml/2009/9/main" objectType="Drop" dropStyle="combo" dx="22" fmlaLink="Лист2!$A$16" fmlaRange="Лист2!$A$13:$A$1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11</xdr:col>
          <xdr:colOff>628650</xdr:colOff>
          <xdr:row>2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11</xdr:col>
          <xdr:colOff>628650</xdr:colOff>
          <xdr:row>3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370C-10E0-42C8-816A-A833FBEF7C4A}">
  <sheetPr codeName="Лист1"/>
  <dimension ref="B1:L51"/>
  <sheetViews>
    <sheetView tabSelected="1" zoomScaleNormal="100" workbookViewId="0">
      <selection activeCell="I20" sqref="I20"/>
    </sheetView>
  </sheetViews>
  <sheetFormatPr defaultRowHeight="15" x14ac:dyDescent="0.25"/>
  <cols>
    <col min="1" max="1" width="5.42578125" style="5" customWidth="1"/>
    <col min="2" max="2" width="1.5703125" style="5" customWidth="1"/>
    <col min="3" max="3" width="5.85546875" style="5" customWidth="1"/>
    <col min="4" max="4" width="5" style="5" customWidth="1"/>
    <col min="5" max="5" width="4.28515625" style="5" customWidth="1"/>
    <col min="6" max="6" width="7" style="5" customWidth="1"/>
    <col min="7" max="7" width="15.28515625" style="5" customWidth="1"/>
    <col min="8" max="8" width="2.85546875" style="5" customWidth="1"/>
    <col min="9" max="9" width="10.140625" style="5" customWidth="1"/>
    <col min="10" max="10" width="4" style="5" customWidth="1"/>
    <col min="11" max="11" width="10.140625" style="5" customWidth="1"/>
    <col min="12" max="12" width="21" style="5" customWidth="1"/>
    <col min="13" max="16384" width="9.140625" style="5"/>
  </cols>
  <sheetData>
    <row r="1" spans="2:12" x14ac:dyDescent="0.25">
      <c r="C1" s="29" t="s">
        <v>36</v>
      </c>
    </row>
    <row r="2" spans="2:12" x14ac:dyDescent="0.25">
      <c r="C2" s="28" t="s">
        <v>31</v>
      </c>
    </row>
    <row r="3" spans="2:12" x14ac:dyDescent="0.25">
      <c r="C3" s="28" t="s">
        <v>32</v>
      </c>
    </row>
    <row r="4" spans="2:12" x14ac:dyDescent="0.25">
      <c r="C4" s="28" t="s">
        <v>38</v>
      </c>
      <c r="H4" s="26" t="s">
        <v>28</v>
      </c>
      <c r="I4" s="7">
        <v>45495</v>
      </c>
      <c r="J4" s="27" t="s">
        <v>30</v>
      </c>
      <c r="K4" s="7">
        <v>45498</v>
      </c>
      <c r="L4" s="25" t="s">
        <v>39</v>
      </c>
    </row>
    <row r="5" spans="2:12" x14ac:dyDescent="0.25">
      <c r="C5" s="28" t="s">
        <v>33</v>
      </c>
    </row>
    <row r="6" spans="2:12" x14ac:dyDescent="0.25">
      <c r="C6" s="31" t="s">
        <v>37</v>
      </c>
      <c r="D6" s="30"/>
    </row>
    <row r="7" spans="2:12" x14ac:dyDescent="0.25">
      <c r="C7" s="6"/>
    </row>
    <row r="8" spans="2:12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2:12" ht="15.75" x14ac:dyDescent="0.25">
      <c r="B9" s="8"/>
      <c r="C9" s="9"/>
      <c r="D9" s="9"/>
      <c r="E9" s="9"/>
      <c r="F9" s="9"/>
      <c r="G9" s="9"/>
      <c r="H9" s="10" t="str">
        <f>_xlfn.IFS(Лист2!A11=1,Лист2!C9,Лист2!A11=2,Лист2!C10,Лист2!A11=3,Лист2!C11,Лист2!A11=4,Лист2!C12,Лист2!A11=5,Лист2!C13,Лист2!A11=6,Лист2!C14,Лист2!A11=7,Лист2!C15,Лист2!A11=8,Лист2!C16,Лист2!A11=9,Лист2!C17)</f>
        <v>Директору АО "СИМПЛ СОЛЮШНЗ КЭПИТЛ"</v>
      </c>
      <c r="I9" s="10"/>
      <c r="J9" s="10"/>
      <c r="K9" s="10"/>
      <c r="L9" s="10"/>
    </row>
    <row r="10" spans="2:12" ht="15.75" x14ac:dyDescent="0.25">
      <c r="B10" s="8"/>
      <c r="C10" s="9"/>
      <c r="D10" s="9"/>
      <c r="E10" s="9"/>
      <c r="F10" s="9"/>
      <c r="G10" s="9"/>
      <c r="H10" s="38" t="str">
        <f>_xlfn.IFS(Лист2!A11=1,Лист2!C1,Лист2!A11=2,Лист2!C1,Лист2!A11=3,Лист2!C1,Лист2!A11=4,Лист2!C2,Лист2!A11=5,Лист2!C3,Лист2!A11=6,Лист2!C3,Лист2!A11=7,Лист2!C4,Лист2!A11=8,Лист2!C5,Лист2!A11=9,Лист2!C6)</f>
        <v>Фаткуллину Айрату Маратовичу</v>
      </c>
      <c r="I10" s="38"/>
      <c r="J10" s="38"/>
      <c r="K10" s="38"/>
      <c r="L10" s="38"/>
    </row>
    <row r="11" spans="2:12" ht="15.75" x14ac:dyDescent="0.25">
      <c r="B11" s="8"/>
      <c r="C11" s="9"/>
      <c r="D11" s="9"/>
      <c r="E11" s="9"/>
      <c r="F11" s="9"/>
      <c r="G11" s="9"/>
      <c r="H11" s="10"/>
      <c r="I11" s="10"/>
      <c r="J11" s="10"/>
      <c r="K11" s="10"/>
      <c r="L11" s="10"/>
    </row>
    <row r="12" spans="2:12" ht="15.75" x14ac:dyDescent="0.25">
      <c r="B12" s="8"/>
      <c r="C12" s="9"/>
      <c r="D12" s="9"/>
      <c r="E12" s="9"/>
      <c r="F12" s="9"/>
      <c r="G12" s="9"/>
      <c r="H12" s="43" t="s">
        <v>22</v>
      </c>
      <c r="I12" s="41"/>
      <c r="J12" s="41"/>
      <c r="K12" s="41"/>
      <c r="L12" s="41"/>
    </row>
    <row r="13" spans="2:12" ht="15.75" x14ac:dyDescent="0.25">
      <c r="B13" s="8"/>
      <c r="C13" s="9"/>
      <c r="D13" s="9"/>
      <c r="E13" s="9"/>
      <c r="F13" s="9"/>
      <c r="G13" s="9"/>
      <c r="H13" s="42"/>
      <c r="I13" s="42"/>
      <c r="J13" s="42"/>
      <c r="K13" s="42"/>
      <c r="L13" s="42"/>
    </row>
    <row r="14" spans="2:12" ht="15.75" x14ac:dyDescent="0.25">
      <c r="B14" s="8"/>
      <c r="C14" s="9"/>
      <c r="D14" s="9"/>
      <c r="E14" s="9"/>
      <c r="F14" s="9"/>
      <c r="G14" s="9"/>
      <c r="H14" s="33"/>
      <c r="I14" s="39" t="s">
        <v>23</v>
      </c>
      <c r="J14" s="39"/>
      <c r="K14" s="39"/>
      <c r="L14" s="39"/>
    </row>
    <row r="15" spans="2:12" ht="15.75" x14ac:dyDescent="0.25">
      <c r="B15" s="8"/>
      <c r="C15" s="9"/>
      <c r="D15" s="9"/>
      <c r="E15" s="9"/>
      <c r="F15" s="9"/>
      <c r="G15" s="9"/>
      <c r="H15" s="41"/>
      <c r="I15" s="41"/>
      <c r="J15" s="41"/>
      <c r="K15" s="41"/>
      <c r="L15" s="41"/>
    </row>
    <row r="16" spans="2:12" ht="16.5" customHeight="1" x14ac:dyDescent="0.25">
      <c r="B16" s="8"/>
      <c r="C16" s="9"/>
      <c r="D16" s="9"/>
      <c r="E16" s="9"/>
      <c r="F16" s="9"/>
      <c r="G16" s="9"/>
      <c r="H16" s="10"/>
      <c r="I16" s="40" t="s">
        <v>24</v>
      </c>
      <c r="J16" s="40"/>
      <c r="K16" s="40"/>
      <c r="L16" s="40"/>
    </row>
    <row r="17" spans="2:12" ht="16.5" customHeight="1" x14ac:dyDescent="0.25">
      <c r="B17" s="8"/>
      <c r="C17" s="9"/>
      <c r="D17" s="9"/>
      <c r="E17" s="9"/>
      <c r="F17" s="9"/>
      <c r="G17" s="9"/>
      <c r="H17" s="9"/>
      <c r="I17" s="11"/>
      <c r="J17" s="11"/>
      <c r="K17" s="11"/>
      <c r="L17" s="11"/>
    </row>
    <row r="18" spans="2:12" ht="16.5" customHeight="1" x14ac:dyDescent="0.25">
      <c r="B18" s="8"/>
      <c r="C18" s="9"/>
      <c r="D18" s="9"/>
      <c r="E18" s="9"/>
      <c r="F18" s="9"/>
      <c r="G18" s="9"/>
      <c r="H18" s="9"/>
      <c r="I18" s="11"/>
      <c r="J18" s="11"/>
      <c r="K18" s="11"/>
      <c r="L18" s="11"/>
    </row>
    <row r="19" spans="2:12" ht="16.5" customHeight="1" x14ac:dyDescent="0.25">
      <c r="B19" s="8"/>
      <c r="C19" s="9"/>
      <c r="D19" s="9"/>
      <c r="E19" s="9"/>
      <c r="F19" s="9"/>
      <c r="G19" s="9"/>
      <c r="H19" s="9"/>
      <c r="I19" s="11"/>
      <c r="J19" s="11"/>
      <c r="K19" s="11"/>
      <c r="L19" s="11"/>
    </row>
    <row r="20" spans="2:12" ht="16.5" customHeight="1" x14ac:dyDescent="0.25">
      <c r="B20" s="8"/>
      <c r="C20" s="9"/>
      <c r="D20" s="9"/>
      <c r="E20" s="9"/>
      <c r="F20" s="9"/>
      <c r="G20" s="9"/>
      <c r="H20" s="9"/>
      <c r="I20" s="11"/>
      <c r="J20" s="11"/>
      <c r="K20" s="11"/>
      <c r="L20" s="11"/>
    </row>
    <row r="21" spans="2:12" ht="16.5" customHeight="1" x14ac:dyDescent="0.25">
      <c r="B21" s="8"/>
      <c r="C21" s="9"/>
      <c r="D21" s="9"/>
      <c r="E21" s="9"/>
      <c r="F21" s="9"/>
      <c r="G21" s="9"/>
      <c r="H21" s="9"/>
      <c r="I21" s="11"/>
      <c r="J21" s="11"/>
      <c r="K21" s="11"/>
      <c r="L21" s="11"/>
    </row>
    <row r="22" spans="2:12" ht="15.75" x14ac:dyDescent="0.25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2:12" ht="15.75" x14ac:dyDescent="0.25">
      <c r="B23" s="8"/>
      <c r="C23" s="37" t="s">
        <v>25</v>
      </c>
      <c r="D23" s="37"/>
      <c r="E23" s="37"/>
      <c r="F23" s="37"/>
      <c r="G23" s="37"/>
      <c r="H23" s="37"/>
      <c r="I23" s="37"/>
      <c r="J23" s="37"/>
      <c r="K23" s="37"/>
      <c r="L23" s="37"/>
    </row>
    <row r="24" spans="2:12" ht="15.75" x14ac:dyDescent="0.25">
      <c r="B24" s="8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2" ht="15.75" x14ac:dyDescent="0.2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2:12" ht="15.75" x14ac:dyDescent="0.25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 x14ac:dyDescent="0.25">
      <c r="B27" s="8"/>
      <c r="C27" s="36" t="str">
        <f>CONCATENATE("      Прошу Вас предоставить мне ",IF(Лист2!A16=1,Лист2!A13,Лист2!A14)," с ",TEXT(I4,"ДД.ММ.ГГГГ"),"г. по ",TEXT(K4,"ДД.ММ.ГГГГ"),"г. (",K4-I4+1," к.дн.)")</f>
        <v xml:space="preserve">      Прошу Вас предоставить мне ежегодный оплачиваемый отпуск с 22.07.2024г. по 25.07.2024г. (4 к.дн.)</v>
      </c>
      <c r="D27" s="36"/>
      <c r="E27" s="36"/>
      <c r="F27" s="36"/>
      <c r="G27" s="36"/>
      <c r="H27" s="36"/>
      <c r="I27" s="36"/>
      <c r="J27" s="36"/>
      <c r="K27" s="36"/>
      <c r="L27" s="36"/>
    </row>
    <row r="28" spans="2:12" x14ac:dyDescent="0.25">
      <c r="B28" s="8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.75" x14ac:dyDescent="0.25">
      <c r="B29" s="8"/>
      <c r="C29" s="9"/>
      <c r="D29" s="8"/>
      <c r="E29" s="9"/>
      <c r="F29" s="9"/>
      <c r="G29" s="32" t="str">
        <f ca="1">IFERROR(_xlfn.IFS(I4&lt;L35,"Ошибка! Проверьте даты отпуска",K4&lt;I4,"Ошибка! Проверьте даты отпуска",K4-I4&gt;170,"Ошибка! Проверьте даты отпуска"),"")</f>
        <v/>
      </c>
      <c r="H29" s="9"/>
      <c r="I29" s="9"/>
      <c r="J29" s="9"/>
      <c r="K29" s="9"/>
      <c r="L29" s="9"/>
    </row>
    <row r="30" spans="2:12" ht="15.75" x14ac:dyDescent="0.25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2" ht="15.75" x14ac:dyDescent="0.25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ht="15.75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2" ht="15.75" x14ac:dyDescent="0.25">
      <c r="B33" s="8"/>
      <c r="C33" s="9"/>
      <c r="D33" s="9"/>
      <c r="E33" s="9"/>
      <c r="F33" s="9"/>
      <c r="G33" s="9"/>
      <c r="H33" s="9"/>
      <c r="I33" s="13"/>
      <c r="J33" s="13"/>
      <c r="K33" s="13"/>
      <c r="L33" s="14"/>
    </row>
    <row r="34" spans="2:12" ht="15.75" x14ac:dyDescent="0.25">
      <c r="B34" s="8"/>
      <c r="C34" s="9"/>
      <c r="D34" s="9"/>
      <c r="E34" s="9"/>
      <c r="F34" s="9"/>
      <c r="G34" s="9"/>
      <c r="H34" s="9"/>
      <c r="I34" s="15"/>
      <c r="J34" s="15"/>
      <c r="K34" s="15"/>
      <c r="L34" s="16" t="s">
        <v>24</v>
      </c>
    </row>
    <row r="35" spans="2:12" ht="22.5" customHeight="1" x14ac:dyDescent="0.25">
      <c r="B35" s="8"/>
      <c r="C35" s="9"/>
      <c r="D35" s="9"/>
      <c r="E35" s="9"/>
      <c r="F35" s="9"/>
      <c r="G35" s="9"/>
      <c r="H35" s="9"/>
      <c r="I35" s="15"/>
      <c r="J35" s="15"/>
      <c r="K35" s="15"/>
      <c r="L35" s="17">
        <f ca="1">TODAY()</f>
        <v>45495</v>
      </c>
    </row>
    <row r="36" spans="2:12" ht="15.75" x14ac:dyDescent="0.25">
      <c r="B36" s="8"/>
      <c r="C36" s="9"/>
      <c r="D36" s="9"/>
      <c r="E36" s="9"/>
      <c r="F36" s="9"/>
      <c r="G36" s="9"/>
      <c r="H36" s="9"/>
      <c r="I36" s="15"/>
      <c r="J36" s="15"/>
      <c r="K36" s="15"/>
      <c r="L36" s="9"/>
    </row>
    <row r="37" spans="2:12" ht="15.75" x14ac:dyDescent="0.25"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ht="15.75" x14ac:dyDescent="0.25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2:12" ht="15.75" x14ac:dyDescent="0.25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2:12" ht="15.75" x14ac:dyDescent="0.25">
      <c r="B40" s="8"/>
      <c r="C40" s="9" t="s">
        <v>29</v>
      </c>
      <c r="D40" s="9"/>
      <c r="E40" s="9"/>
      <c r="F40" s="9"/>
      <c r="G40" s="9"/>
      <c r="H40" s="9"/>
      <c r="I40" s="9"/>
      <c r="J40" s="9"/>
      <c r="K40" s="9"/>
      <c r="L40" s="9"/>
    </row>
    <row r="41" spans="2:12" x14ac:dyDescent="0.25">
      <c r="B41" s="8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2:12" x14ac:dyDescent="0.25">
      <c r="B42" s="8"/>
      <c r="C42" s="18"/>
      <c r="D42" s="18"/>
      <c r="E42" s="18"/>
      <c r="F42" s="35"/>
      <c r="G42" s="35"/>
      <c r="H42" s="10"/>
      <c r="I42" s="10"/>
      <c r="J42" s="10"/>
      <c r="K42" s="10"/>
      <c r="L42" s="10"/>
    </row>
    <row r="43" spans="2:12" ht="27" customHeight="1" x14ac:dyDescent="0.25">
      <c r="B43" s="8"/>
      <c r="C43" s="19"/>
      <c r="D43" s="20"/>
      <c r="E43" s="20"/>
      <c r="F43" s="34" t="s">
        <v>34</v>
      </c>
      <c r="G43" s="34"/>
      <c r="H43" s="10"/>
      <c r="I43" s="10"/>
      <c r="J43" s="10"/>
      <c r="K43" s="10"/>
      <c r="L43" s="10"/>
    </row>
    <row r="44" spans="2:12" ht="27" customHeight="1" x14ac:dyDescent="0.25">
      <c r="B44" s="8"/>
      <c r="C44" s="19"/>
      <c r="D44" s="20"/>
      <c r="E44" s="20"/>
      <c r="F44" s="20"/>
      <c r="G44" s="21"/>
      <c r="H44" s="10"/>
      <c r="I44" s="10"/>
      <c r="J44" s="10"/>
      <c r="K44" s="10"/>
      <c r="L44" s="10"/>
    </row>
    <row r="45" spans="2:12" x14ac:dyDescent="0.25">
      <c r="B45" s="8"/>
      <c r="C45" s="18"/>
      <c r="D45" s="18"/>
      <c r="E45" s="18"/>
      <c r="F45" s="35"/>
      <c r="G45" s="35"/>
      <c r="H45" s="10"/>
      <c r="I45" s="10"/>
      <c r="J45" s="10"/>
      <c r="K45" s="10"/>
      <c r="L45" s="10"/>
    </row>
    <row r="46" spans="2:12" ht="21.75" customHeight="1" x14ac:dyDescent="0.25">
      <c r="B46" s="8"/>
      <c r="C46" s="22"/>
      <c r="D46" s="23"/>
      <c r="E46" s="24"/>
      <c r="F46" s="34" t="s">
        <v>35</v>
      </c>
      <c r="G46" s="34"/>
      <c r="H46" s="8"/>
      <c r="I46" s="8"/>
      <c r="J46" s="8"/>
      <c r="K46" s="8"/>
      <c r="L46" s="8"/>
    </row>
    <row r="47" spans="2:12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2:12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2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2:12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2:12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12">
    <mergeCell ref="C23:L23"/>
    <mergeCell ref="H10:L10"/>
    <mergeCell ref="I12:L12"/>
    <mergeCell ref="I14:L14"/>
    <mergeCell ref="I16:L16"/>
    <mergeCell ref="H15:L15"/>
    <mergeCell ref="H13:L13"/>
    <mergeCell ref="F46:G46"/>
    <mergeCell ref="F42:G42"/>
    <mergeCell ref="F45:G45"/>
    <mergeCell ref="C27:L28"/>
    <mergeCell ref="F43:G4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</xdr:row>
                    <xdr:rowOff>0</xdr:rowOff>
                  </from>
                  <to>
                    <xdr:col>11</xdr:col>
                    <xdr:colOff>628650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11</xdr:col>
                    <xdr:colOff>628650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D949-0F66-409C-975B-185136C2705B}">
  <sheetPr codeName="Лист2"/>
  <dimension ref="A1:C17"/>
  <sheetViews>
    <sheetView workbookViewId="0">
      <selection activeCell="A7" sqref="A7"/>
    </sheetView>
  </sheetViews>
  <sheetFormatPr defaultRowHeight="15" x14ac:dyDescent="0.25"/>
  <cols>
    <col min="1" max="1" width="48" customWidth="1"/>
    <col min="2" max="2" width="10.140625" bestFit="1" customWidth="1"/>
  </cols>
  <sheetData>
    <row r="1" spans="1:3" ht="13.5" customHeight="1" x14ac:dyDescent="0.25">
      <c r="A1" s="1" t="s">
        <v>14</v>
      </c>
      <c r="C1" s="2" t="s">
        <v>9</v>
      </c>
    </row>
    <row r="2" spans="1:3" ht="16.5" customHeight="1" x14ac:dyDescent="0.25">
      <c r="A2" s="1" t="s">
        <v>15</v>
      </c>
      <c r="C2" s="2" t="s">
        <v>10</v>
      </c>
    </row>
    <row r="3" spans="1:3" ht="15" customHeight="1" x14ac:dyDescent="0.25">
      <c r="A3" s="1" t="s">
        <v>41</v>
      </c>
      <c r="C3" s="3" t="s">
        <v>11</v>
      </c>
    </row>
    <row r="4" spans="1:3" x14ac:dyDescent="0.25">
      <c r="A4" s="1" t="s">
        <v>16</v>
      </c>
      <c r="C4" s="3" t="s">
        <v>12</v>
      </c>
    </row>
    <row r="5" spans="1:3" x14ac:dyDescent="0.25">
      <c r="A5" s="1" t="s">
        <v>17</v>
      </c>
      <c r="C5" s="3" t="s">
        <v>8</v>
      </c>
    </row>
    <row r="6" spans="1:3" x14ac:dyDescent="0.25">
      <c r="A6" s="1" t="s">
        <v>18</v>
      </c>
      <c r="C6" s="3" t="s">
        <v>13</v>
      </c>
    </row>
    <row r="7" spans="1:3" x14ac:dyDescent="0.25">
      <c r="A7" s="2" t="s">
        <v>19</v>
      </c>
      <c r="C7" s="3"/>
    </row>
    <row r="8" spans="1:3" x14ac:dyDescent="0.25">
      <c r="A8" s="1" t="s">
        <v>20</v>
      </c>
    </row>
    <row r="9" spans="1:3" x14ac:dyDescent="0.25">
      <c r="A9" s="2" t="s">
        <v>21</v>
      </c>
      <c r="C9" t="s">
        <v>0</v>
      </c>
    </row>
    <row r="10" spans="1:3" x14ac:dyDescent="0.25">
      <c r="C10" t="s">
        <v>1</v>
      </c>
    </row>
    <row r="11" spans="1:3" x14ac:dyDescent="0.25">
      <c r="A11">
        <v>1</v>
      </c>
      <c r="C11" t="s">
        <v>40</v>
      </c>
    </row>
    <row r="12" spans="1:3" x14ac:dyDescent="0.25">
      <c r="C12" t="s">
        <v>2</v>
      </c>
    </row>
    <row r="13" spans="1:3" x14ac:dyDescent="0.25">
      <c r="A13" t="s">
        <v>26</v>
      </c>
      <c r="C13" t="s">
        <v>3</v>
      </c>
    </row>
    <row r="14" spans="1:3" x14ac:dyDescent="0.25">
      <c r="A14" t="s">
        <v>27</v>
      </c>
      <c r="C14" t="s">
        <v>4</v>
      </c>
    </row>
    <row r="15" spans="1:3" x14ac:dyDescent="0.25">
      <c r="C15" t="s">
        <v>5</v>
      </c>
    </row>
    <row r="16" spans="1:3" x14ac:dyDescent="0.25">
      <c r="A16">
        <v>1</v>
      </c>
      <c r="C16" t="s">
        <v>6</v>
      </c>
    </row>
    <row r="17" spans="2:3" x14ac:dyDescent="0.25">
      <c r="B17" s="4"/>
      <c r="C1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Лист2!ORG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Бычкова Вероника</dc:creator>
  <cp:lastModifiedBy>Бычкова Вероника</cp:lastModifiedBy>
  <cp:lastPrinted>2024-07-22T08:05:48Z</cp:lastPrinted>
  <dcterms:created xsi:type="dcterms:W3CDTF">2024-06-28T11:13:09Z</dcterms:created>
  <dcterms:modified xsi:type="dcterms:W3CDTF">2024-07-22T08:06:06Z</dcterms:modified>
</cp:coreProperties>
</file>